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LAURON's Files\NCAE\"/>
    </mc:Choice>
  </mc:AlternateContent>
  <bookViews>
    <workbookView xWindow="0" yWindow="0" windowWidth="20490" windowHeight="7215" tabRatio="854"/>
  </bookViews>
  <sheets>
    <sheet name="Sample" sheetId="5" r:id="rId1"/>
  </sheets>
  <calcPr calcId="152511"/>
</workbook>
</file>

<file path=xl/calcChain.xml><?xml version="1.0" encoding="utf-8"?>
<calcChain xmlns="http://schemas.openxmlformats.org/spreadsheetml/2006/main">
  <c r="D77" i="5" l="1"/>
  <c r="E76" i="5"/>
  <c r="D76" i="5"/>
</calcChain>
</file>

<file path=xl/sharedStrings.xml><?xml version="1.0" encoding="utf-8"?>
<sst xmlns="http://schemas.openxmlformats.org/spreadsheetml/2006/main" count="363" uniqueCount="196">
  <si>
    <t>NCAE Form</t>
  </si>
  <si>
    <t>List of NAT Examinees Per Room (Grade 9)</t>
  </si>
  <si>
    <t>( SY 2018 - 2019 )</t>
  </si>
  <si>
    <t>REGION:</t>
  </si>
  <si>
    <t>VII</t>
  </si>
  <si>
    <t xml:space="preserve">DIVISION: </t>
  </si>
  <si>
    <t>Cebu Province</t>
  </si>
  <si>
    <t>SCHOOL:</t>
  </si>
  <si>
    <t>LILOAN NATIONAL HIGH SCHOOL</t>
  </si>
  <si>
    <t xml:space="preserve">HIGH SCHOOL ID: </t>
  </si>
  <si>
    <t>3 0 3 0 9 2</t>
  </si>
  <si>
    <t>ADDRESS:</t>
  </si>
  <si>
    <t>Poblacion, Liloan, Cebu</t>
  </si>
  <si>
    <t>DISTRICT:</t>
  </si>
  <si>
    <t>Lilo-an</t>
  </si>
  <si>
    <t>ATTENTION:</t>
  </si>
  <si>
    <t>EXAMINATION CENTER:</t>
  </si>
  <si>
    <t>LILOAN NHS</t>
  </si>
  <si>
    <t>Room No.:</t>
  </si>
  <si>
    <t>NAME</t>
  </si>
  <si>
    <t>MI</t>
  </si>
  <si>
    <t>SEX</t>
  </si>
  <si>
    <t>AGE</t>
  </si>
  <si>
    <t>L R N</t>
  </si>
  <si>
    <t>EXAMINEE NO.</t>
  </si>
  <si>
    <t>Sec</t>
  </si>
  <si>
    <t>ACHUMBRE</t>
  </si>
  <si>
    <t>,</t>
  </si>
  <si>
    <t>JHUL ANDRE</t>
  </si>
  <si>
    <t>L.</t>
  </si>
  <si>
    <t>M</t>
  </si>
  <si>
    <t>119414090003</t>
  </si>
  <si>
    <t>FAITH</t>
  </si>
  <si>
    <t>AGUIPO</t>
  </si>
  <si>
    <t>CRISTIAN ROBERT</t>
  </si>
  <si>
    <t>M.</t>
  </si>
  <si>
    <t>119412120275</t>
  </si>
  <si>
    <t>ALFEREZ</t>
  </si>
  <si>
    <t>RHAB RANIEL</t>
  </si>
  <si>
    <t>I.</t>
  </si>
  <si>
    <t>119998090018</t>
  </si>
  <si>
    <t>ALUM</t>
  </si>
  <si>
    <t>ANGELICA CEL</t>
  </si>
  <si>
    <t>F</t>
  </si>
  <si>
    <t>119893120498</t>
  </si>
  <si>
    <t xml:space="preserve">ANTIGUA </t>
  </si>
  <si>
    <t>JORGE JR.</t>
  </si>
  <si>
    <t>B.</t>
  </si>
  <si>
    <t>119414090022</t>
  </si>
  <si>
    <t>ANTONIO</t>
  </si>
  <si>
    <t>DANIKA</t>
  </si>
  <si>
    <t>A.</t>
  </si>
  <si>
    <t>119421090025</t>
  </si>
  <si>
    <t>APAS</t>
  </si>
  <si>
    <t>JAMES KARL</t>
  </si>
  <si>
    <t>119411090018</t>
  </si>
  <si>
    <t>JOHN KYLE</t>
  </si>
  <si>
    <t>119411090019</t>
  </si>
  <si>
    <t>ASNA</t>
  </si>
  <si>
    <t>IVY MARIS</t>
  </si>
  <si>
    <t>119412090030</t>
  </si>
  <si>
    <t>BARROSA</t>
  </si>
  <si>
    <t xml:space="preserve">PABLITO </t>
  </si>
  <si>
    <t>V.</t>
  </si>
  <si>
    <t>119411080044</t>
  </si>
  <si>
    <t>VENCIENT</t>
  </si>
  <si>
    <t>119410090030</t>
  </si>
  <si>
    <t xml:space="preserve">BENAVENTE </t>
  </si>
  <si>
    <t>OLIVER JR.</t>
  </si>
  <si>
    <t>120001090080</t>
  </si>
  <si>
    <t>BIGNO</t>
  </si>
  <si>
    <t>EMMANUEL</t>
  </si>
  <si>
    <t>119414090061</t>
  </si>
  <si>
    <t>BONTILAO</t>
  </si>
  <si>
    <t>JOHN DIMITRI</t>
  </si>
  <si>
    <t>119885090062</t>
  </si>
  <si>
    <t>BORRES</t>
  </si>
  <si>
    <t>KENT LHENARD</t>
  </si>
  <si>
    <t>119411090056</t>
  </si>
  <si>
    <t>CABERTE</t>
  </si>
  <si>
    <t>WHYNS EDUARD</t>
  </si>
  <si>
    <t>119421090073</t>
  </si>
  <si>
    <t>CALVA</t>
  </si>
  <si>
    <t>JOSHUA</t>
  </si>
  <si>
    <t xml:space="preserve">D. </t>
  </si>
  <si>
    <t>119414090082</t>
  </si>
  <si>
    <t>CAÑETE</t>
  </si>
  <si>
    <t>NICK FELNARD</t>
  </si>
  <si>
    <t>Q.</t>
  </si>
  <si>
    <t>119411130252</t>
  </si>
  <si>
    <t>CASINILLO</t>
  </si>
  <si>
    <t>JOHNRIL</t>
  </si>
  <si>
    <t>119412090068</t>
  </si>
  <si>
    <t>CODENIERA</t>
  </si>
  <si>
    <t>SEAN ARCHER NOEL</t>
  </si>
  <si>
    <t>447045150364</t>
  </si>
  <si>
    <t>CORBO</t>
  </si>
  <si>
    <t>ROSEMARIE</t>
  </si>
  <si>
    <t>136886090022</t>
  </si>
  <si>
    <t>CUERPO</t>
  </si>
  <si>
    <t>JAMES JEFFERSON</t>
  </si>
  <si>
    <t>G.</t>
  </si>
  <si>
    <t>119588150001</t>
  </si>
  <si>
    <t>DAMOLE</t>
  </si>
  <si>
    <t>HAROLD</t>
  </si>
  <si>
    <t>119414090122</t>
  </si>
  <si>
    <t>DAMOS</t>
  </si>
  <si>
    <t>PAUL</t>
  </si>
  <si>
    <t>C.</t>
  </si>
  <si>
    <t>119411070064</t>
  </si>
  <si>
    <t>DEHAYCO</t>
  </si>
  <si>
    <t>NINA LYN</t>
  </si>
  <si>
    <t>119421090118</t>
  </si>
  <si>
    <t>DELIMA</t>
  </si>
  <si>
    <t>JUDEL</t>
  </si>
  <si>
    <t>N.</t>
  </si>
  <si>
    <t>119411080084</t>
  </si>
  <si>
    <t>DINOPOL</t>
  </si>
  <si>
    <t>JOMAR</t>
  </si>
  <si>
    <t>119411090104</t>
  </si>
  <si>
    <t>DONDOY</t>
  </si>
  <si>
    <t>JENNY</t>
  </si>
  <si>
    <t>118983080016</t>
  </si>
  <si>
    <t>DOTUSME</t>
  </si>
  <si>
    <t>MARY JEAN</t>
  </si>
  <si>
    <t>O.</t>
  </si>
  <si>
    <t>119414120719</t>
  </si>
  <si>
    <t>DUNGOG</t>
  </si>
  <si>
    <t>JULIEBETTE</t>
  </si>
  <si>
    <t>P.</t>
  </si>
  <si>
    <t>FLORES</t>
  </si>
  <si>
    <t>FRANCES EDUARD</t>
  </si>
  <si>
    <t>119241090114</t>
  </si>
  <si>
    <t>HEYROSA</t>
  </si>
  <si>
    <t>JOHN LOURENCE</t>
  </si>
  <si>
    <t>119997080309</t>
  </si>
  <si>
    <t>JUDAYA</t>
  </si>
  <si>
    <t>ROY</t>
  </si>
  <si>
    <t>119421090165</t>
  </si>
  <si>
    <t>LAVAREZ</t>
  </si>
  <si>
    <t>JOHN DEHN</t>
  </si>
  <si>
    <t>119234090125</t>
  </si>
  <si>
    <t>LISONDRA</t>
  </si>
  <si>
    <t>CHRISTINE</t>
  </si>
  <si>
    <t>120002090353</t>
  </si>
  <si>
    <t>LUMBAB</t>
  </si>
  <si>
    <t>IVAN</t>
  </si>
  <si>
    <t>119411090157</t>
  </si>
  <si>
    <t>MALAGAR</t>
  </si>
  <si>
    <t>ANDRIAN</t>
  </si>
  <si>
    <t>119414060156</t>
  </si>
  <si>
    <t>MANGINSAY</t>
  </si>
  <si>
    <t>NEWZEL JOHN</t>
  </si>
  <si>
    <t>119423120478</t>
  </si>
  <si>
    <t>MATA</t>
  </si>
  <si>
    <t>MARY GENELYN</t>
  </si>
  <si>
    <t>132023141540</t>
  </si>
  <si>
    <t>PITOGO</t>
  </si>
  <si>
    <t>MONICA ELLA</t>
  </si>
  <si>
    <t>119412090164</t>
  </si>
  <si>
    <t>PONCE</t>
  </si>
  <si>
    <t>KIRBEY</t>
  </si>
  <si>
    <t>S.</t>
  </si>
  <si>
    <t>118911080039</t>
  </si>
  <si>
    <t>PUENLEONA</t>
  </si>
  <si>
    <t>KLENT JAPHET</t>
  </si>
  <si>
    <t>119414070250</t>
  </si>
  <si>
    <t>RODRIGO</t>
  </si>
  <si>
    <t>MARC JAYMON</t>
  </si>
  <si>
    <t>119412090180</t>
  </si>
  <si>
    <t>ROSALES</t>
  </si>
  <si>
    <t>TROY</t>
  </si>
  <si>
    <t>119411090226</t>
  </si>
  <si>
    <t>SALIMBOT</t>
  </si>
  <si>
    <t>JOHN LLYD</t>
  </si>
  <si>
    <t xml:space="preserve">B. </t>
  </si>
  <si>
    <t>119423090265</t>
  </si>
  <si>
    <t>SENO</t>
  </si>
  <si>
    <t>JHASMINE</t>
  </si>
  <si>
    <t>UGSIMAR</t>
  </si>
  <si>
    <t>ANGEL</t>
  </si>
  <si>
    <t>J.</t>
  </si>
  <si>
    <t>VIRAL</t>
  </si>
  <si>
    <t>BLAIRE ANN</t>
  </si>
  <si>
    <t>R.</t>
  </si>
  <si>
    <t>SUMMARY:</t>
  </si>
  <si>
    <t>MALE</t>
  </si>
  <si>
    <t>:</t>
  </si>
  <si>
    <t>FEMALE</t>
  </si>
  <si>
    <t>NAME IN PRINT OF EXAMINER</t>
  </si>
  <si>
    <t>IMPORTANT</t>
  </si>
  <si>
    <t>Pls do NOT delete the formula @ d yellow cells</t>
  </si>
  <si>
    <t>SIGNATURE</t>
  </si>
  <si>
    <t>Attested by:</t>
  </si>
  <si>
    <t>DR. HIPOLITO Q. PEGARIDO, JR.</t>
  </si>
  <si>
    <t>PRINCIPAL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</si>
</sst>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
  </numFmts>
  <fonts count="17">
    <font>
      <sz val="10"/>
      <name val="Arial"/>
      <charset val="134"/>
    </font>
    <font>
      <b/>
      <sz val="10"/>
      <name val="Arial"/>
      <family val="2"/>
    </font>
    <font>
      <b/>
      <sz val="18"/>
      <name val="Arial"/>
      <family val="2"/>
    </font>
    <font>
      <sz val="16"/>
      <name val="Arial"/>
      <family val="2"/>
    </font>
    <font>
      <u/>
      <sz val="10"/>
      <name val="Arial"/>
      <family val="2"/>
    </font>
    <font>
      <b/>
      <sz val="12"/>
      <name val="Arial"/>
      <family val="2"/>
    </font>
    <font>
      <sz val="8"/>
      <name val="SansSerif"/>
      <charset val="134"/>
    </font>
    <font>
      <sz val="8"/>
      <name val="Times New Roman"/>
      <family val="1"/>
    </font>
    <font>
      <sz val="8"/>
      <name val="Arial"/>
      <family val="2"/>
    </font>
    <font>
      <b/>
      <sz val="10"/>
      <color theme="0"/>
      <name val="Arial"/>
      <family val="2"/>
    </font>
    <font>
      <b/>
      <u/>
      <sz val="10"/>
      <name val="Arial"/>
      <family val="2"/>
    </font>
    <font>
      <sz val="11"/>
      <color indexed="8"/>
      <name val="Calibri"/>
      <family val="2"/>
    </font>
    <font>
      <sz val="11"/>
      <color indexed="8"/>
      <name val="Calibri"/>
      <family val="2"/>
    </font>
    <font>
      <sz val="10"/>
      <color indexed="8"/>
      <name val="Arial"/>
      <family val="2"/>
    </font>
    <font>
      <sz val="11"/>
      <name val="Calibri"/>
      <family val="2"/>
    </font>
    <font>
      <sz val="11"/>
      <name val="Calibri"/>
      <family val="2"/>
    </font>
    <font>
      <sz val="10"/>
      <name val="Arial"/>
      <family val="2"/>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18">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hair">
        <color auto="1"/>
      </left>
      <right/>
      <top style="hair">
        <color auto="1"/>
      </top>
      <bottom style="hair">
        <color auto="1"/>
      </bottom>
      <diagonal/>
    </border>
    <border>
      <left style="hair">
        <color indexed="8"/>
      </left>
      <right/>
      <top style="hair">
        <color indexed="8"/>
      </top>
      <bottom style="hair">
        <color indexed="8"/>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s>
  <cellStyleXfs count="9">
    <xf numFmtId="0" fontId="0" fillId="0" borderId="0"/>
    <xf numFmtId="0" fontId="14" fillId="0" borderId="0">
      <alignment vertical="center"/>
    </xf>
    <xf numFmtId="0" fontId="13" fillId="0" borderId="0"/>
    <xf numFmtId="0" fontId="15" fillId="0" borderId="0">
      <alignment vertical="center"/>
    </xf>
    <xf numFmtId="0" fontId="15" fillId="0" borderId="0">
      <alignment vertical="center"/>
    </xf>
    <xf numFmtId="0" fontId="16" fillId="0" borderId="0"/>
    <xf numFmtId="0" fontId="16" fillId="0" borderId="0" applyNumberFormat="0" applyFont="0" applyFill="0" applyBorder="0" applyAlignment="0" applyProtection="0"/>
    <xf numFmtId="0" fontId="12" fillId="0" borderId="0">
      <alignment vertical="center"/>
      <protection locked="0"/>
    </xf>
    <xf numFmtId="0" fontId="11" fillId="0" borderId="0">
      <protection locked="0"/>
    </xf>
  </cellStyleXfs>
  <cellXfs count="67">
    <xf numFmtId="0" fontId="0" fillId="0" borderId="0" xfId="0"/>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1" fillId="0" borderId="1" xfId="0" applyFont="1" applyBorder="1" applyAlignment="1">
      <alignment vertical="center"/>
    </xf>
    <xf numFmtId="0" fontId="3" fillId="0" borderId="1" xfId="0" applyFont="1" applyBorder="1" applyAlignment="1">
      <alignment horizontal="center" vertical="center"/>
    </xf>
    <xf numFmtId="0" fontId="0" fillId="0" borderId="1" xfId="0" applyFont="1" applyBorder="1" applyAlignment="1">
      <alignment vertical="center"/>
    </xf>
    <xf numFmtId="0" fontId="1" fillId="0" borderId="2" xfId="0" applyFont="1" applyBorder="1" applyAlignment="1">
      <alignment vertical="center"/>
    </xf>
    <xf numFmtId="0" fontId="4" fillId="0" borderId="1"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1" fillId="0" borderId="0" xfId="0" applyFont="1" applyAlignment="1">
      <alignment horizontal="left" vertical="center"/>
    </xf>
    <xf numFmtId="0" fontId="5" fillId="0" borderId="0"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1" fillId="0" borderId="3" xfId="0" applyFont="1" applyBorder="1" applyAlignment="1">
      <alignment horizontal="centerContinuous" vertical="center"/>
    </xf>
    <xf numFmtId="0" fontId="1" fillId="0" borderId="4" xfId="0" applyFont="1" applyBorder="1" applyAlignment="1">
      <alignment horizontal="centerContinuous"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166" fontId="0" fillId="0" borderId="7" xfId="0" applyNumberFormat="1" applyFont="1" applyBorder="1" applyAlignment="1">
      <alignment horizontal="center" vertical="center"/>
    </xf>
    <xf numFmtId="0" fontId="6" fillId="0" borderId="8" xfId="0" applyFont="1" applyBorder="1" applyAlignment="1">
      <alignment vertical="center" wrapText="1"/>
    </xf>
    <xf numFmtId="0" fontId="7" fillId="0" borderId="9" xfId="2" applyFont="1" applyFill="1" applyBorder="1" applyAlignment="1">
      <alignment vertical="center" wrapText="1"/>
    </xf>
    <xf numFmtId="166" fontId="0" fillId="0" borderId="10" xfId="0" applyNumberFormat="1" applyFont="1" applyBorder="1" applyAlignment="1">
      <alignment horizontal="center" vertical="center"/>
    </xf>
    <xf numFmtId="0" fontId="8" fillId="0" borderId="9" xfId="2" applyFont="1" applyFill="1" applyBorder="1" applyAlignment="1">
      <alignment vertical="center" wrapText="1"/>
    </xf>
    <xf numFmtId="0" fontId="8" fillId="0" borderId="10" xfId="0" applyFont="1" applyBorder="1" applyAlignment="1">
      <alignment horizontal="center" vertical="center"/>
    </xf>
    <xf numFmtId="0" fontId="8" fillId="0" borderId="14" xfId="5" applyFont="1" applyFill="1" applyBorder="1" applyAlignment="1">
      <alignment horizontal="center" vertical="center"/>
    </xf>
    <xf numFmtId="1" fontId="8" fillId="0" borderId="10" xfId="0" applyNumberFormat="1" applyFont="1" applyBorder="1" applyAlignment="1">
      <alignment horizontal="center" vertical="center"/>
    </xf>
    <xf numFmtId="0" fontId="0" fillId="0" borderId="9" xfId="2" applyFont="1" applyFill="1" applyBorder="1" applyAlignment="1">
      <alignment vertical="center" wrapText="1"/>
    </xf>
    <xf numFmtId="0" fontId="0" fillId="0" borderId="10" xfId="2" applyFont="1" applyFill="1" applyBorder="1" applyAlignment="1">
      <alignment horizontal="center" vertical="center" wrapText="1"/>
    </xf>
    <xf numFmtId="0" fontId="0" fillId="0" borderId="1" xfId="0" applyFont="1" applyBorder="1" applyAlignment="1">
      <alignment horizontal="righ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horizontal="right" vertical="center"/>
    </xf>
    <xf numFmtId="0" fontId="0" fillId="2" borderId="10" xfId="0" applyFont="1" applyFill="1" applyBorder="1" applyAlignment="1">
      <alignment horizontal="center" vertical="center"/>
    </xf>
    <xf numFmtId="0" fontId="0" fillId="0" borderId="0" xfId="0" quotePrefix="1" applyFont="1" applyAlignment="1">
      <alignment horizontal="left"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9" fillId="3" borderId="0" xfId="0" applyFont="1" applyFill="1" applyAlignment="1">
      <alignment horizontal="center" vertical="center"/>
    </xf>
    <xf numFmtId="0" fontId="10" fillId="0" borderId="0" xfId="0" applyFont="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3" xfId="0" applyFont="1" applyFill="1" applyBorder="1" applyAlignment="1">
      <alignment horizontal="center" vertical="center"/>
    </xf>
    <xf numFmtId="0" fontId="16" fillId="0" borderId="10" xfId="0" applyFont="1" applyBorder="1" applyAlignment="1">
      <alignment horizontal="center" vertical="center"/>
    </xf>
    <xf numFmtId="0" fontId="16" fillId="0" borderId="9" xfId="2" applyFont="1" applyFill="1" applyBorder="1" applyAlignment="1">
      <alignment vertical="center" wrapText="1"/>
    </xf>
    <xf numFmtId="0" fontId="16" fillId="0" borderId="10" xfId="2" applyFont="1" applyFill="1" applyBorder="1" applyAlignment="1">
      <alignment horizontal="center" vertical="center" wrapText="1"/>
    </xf>
    <xf numFmtId="0" fontId="16" fillId="0" borderId="12" xfId="0" applyFont="1" applyBorder="1" applyAlignment="1">
      <alignment horizontal="center" vertical="center"/>
    </xf>
    <xf numFmtId="0" fontId="16" fillId="0" borderId="13" xfId="5" applyFont="1" applyFill="1" applyBorder="1" applyAlignment="1">
      <alignment horizontal="center" vertical="center"/>
    </xf>
    <xf numFmtId="1" fontId="16" fillId="0" borderId="12" xfId="0" applyNumberFormat="1" applyFont="1" applyBorder="1" applyAlignment="1">
      <alignment horizontal="center" vertical="center"/>
    </xf>
    <xf numFmtId="0" fontId="16" fillId="0" borderId="12" xfId="0" applyFont="1" applyBorder="1" applyAlignment="1">
      <alignment vertical="center"/>
    </xf>
    <xf numFmtId="0" fontId="16" fillId="0" borderId="14" xfId="5" applyFont="1" applyFill="1" applyBorder="1" applyAlignment="1">
      <alignment horizontal="center" vertical="center"/>
    </xf>
    <xf numFmtId="1" fontId="16" fillId="0" borderId="10" xfId="0" applyNumberFormat="1" applyFont="1" applyBorder="1" applyAlignment="1">
      <alignment horizontal="center" vertical="center"/>
    </xf>
    <xf numFmtId="0" fontId="16" fillId="0" borderId="10" xfId="0" applyFont="1" applyBorder="1" applyAlignment="1">
      <alignment vertical="center"/>
    </xf>
    <xf numFmtId="0" fontId="16" fillId="0" borderId="8"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horizontal="center" vertical="center" wrapText="1"/>
    </xf>
    <xf numFmtId="0" fontId="16" fillId="0" borderId="10" xfId="0" quotePrefix="1" applyFont="1" applyBorder="1" applyAlignment="1">
      <alignment horizontal="center" vertical="center" wrapText="1"/>
    </xf>
    <xf numFmtId="0" fontId="16" fillId="0" borderId="10" xfId="0" applyFont="1" applyBorder="1" applyAlignment="1">
      <alignment vertical="center" wrapText="1"/>
    </xf>
    <xf numFmtId="0" fontId="16" fillId="0" borderId="11" xfId="2" applyFont="1" applyFill="1" applyBorder="1" applyAlignment="1">
      <alignment vertical="center" wrapText="1"/>
    </xf>
  </cellXfs>
  <cellStyles count="9">
    <cellStyle name="Normal" xfId="0" builtinId="0"/>
    <cellStyle name="Normal 2" xfId="5"/>
    <cellStyle name="Normal 2 2" xfId="7"/>
    <cellStyle name="Normal 2 3" xfId="8"/>
    <cellStyle name="Normal 3" xfId="6"/>
    <cellStyle name="Normal 4" xfId="4"/>
    <cellStyle name="Normal 5" xfId="1"/>
    <cellStyle name="Normal 8" xfId="3"/>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78</xdr:row>
      <xdr:rowOff>142876</xdr:rowOff>
    </xdr:from>
    <xdr:to>
      <xdr:col>6</xdr:col>
      <xdr:colOff>403860</xdr:colOff>
      <xdr:row>89</xdr:row>
      <xdr:rowOff>9525</xdr:rowOff>
    </xdr:to>
    <xdr:sp macro="" textlink="">
      <xdr:nvSpPr>
        <xdr:cNvPr id="2" name="Text Box 120"/>
        <xdr:cNvSpPr txBox="1">
          <a:spLocks noChangeArrowheads="1"/>
        </xdr:cNvSpPr>
      </xdr:nvSpPr>
      <xdr:spPr>
        <a:xfrm>
          <a:off x="0" y="13154025"/>
          <a:ext cx="3381375" cy="1647825"/>
        </a:xfrm>
        <a:prstGeom prst="rect">
          <a:avLst/>
        </a:prstGeom>
        <a:noFill/>
        <a:ln w="9525">
          <a:noFill/>
          <a:miter lim="800000"/>
        </a:ln>
      </xdr:spPr>
      <xdr:txBody>
        <a:bodyPr vertOverflow="clip" wrap="square" lIns="27432" tIns="22860" rIns="27432" bIns="0" anchor="t" upright="1"/>
        <a:lstStyle/>
        <a:p>
          <a:pPr algn="just" rtl="0">
            <a:defRPr sz="1000"/>
          </a:pPr>
          <a:r>
            <a:rPr lang="en-US" sz="700" b="0" i="0" u="none" strike="noStrike" baseline="0">
              <a:solidFill>
                <a:srgbClr val="000000"/>
              </a:solidFill>
              <a:latin typeface="Arial" panose="020B0604020202020204"/>
              <a:cs typeface="Arial" panose="020B0604020202020204"/>
            </a:rPr>
            <a:t>          To be  accomplished  by  the  Division  Testing  Coordinator  in  four copies; the original  copy  and  the  second copy to be given  to  the Chief Examiner a day before Examination   Day,  one  copy  for   the  BEA  and  the  last  one for  the   DEXCOM. The ORIGINAL COPY WITH THE COLUMN ON EXAMINEE NUMBER DULY ACCOMPLISHED  BY THE  ROOM  EXAMINER shall be placed inside  the ETRE and the second copy to be posted at the door of the testing room a  day  before  the examination.</a:t>
          </a:r>
        </a:p>
        <a:p>
          <a:pPr algn="just" rtl="0">
            <a:defRPr sz="1000"/>
          </a:pPr>
          <a:endParaRPr lang="en-US" sz="700" b="0" i="0" u="none" strike="noStrike" baseline="0">
            <a:solidFill>
              <a:srgbClr val="000000"/>
            </a:solidFill>
            <a:latin typeface="Arial" panose="020B0604020202020204"/>
            <a:cs typeface="Arial" panose="020B0604020202020204"/>
          </a:endParaRPr>
        </a:p>
        <a:p>
          <a:pPr algn="just" rtl="0">
            <a:defRPr sz="1000"/>
          </a:pPr>
          <a:r>
            <a:rPr lang="en-US" sz="700" b="0" i="0" u="none" strike="noStrike" baseline="0">
              <a:solidFill>
                <a:srgbClr val="000000"/>
              </a:solidFill>
              <a:latin typeface="Arial" panose="020B0604020202020204"/>
              <a:cs typeface="Arial" panose="020B0604020202020204"/>
            </a:rPr>
            <a:t>          In case of  examinees from other school shall be added to complete the thirty students required</a:t>
          </a:r>
          <a:r>
            <a:rPr lang="en-US" sz="700" b="0" i="1" u="none" strike="noStrike" baseline="0">
              <a:solidFill>
                <a:srgbClr val="000000"/>
              </a:solidFill>
              <a:latin typeface="Arial" panose="020B0604020202020204"/>
              <a:cs typeface="Arial" panose="020B0604020202020204"/>
            </a:rPr>
            <a:t> per room, a separate Form 4 shall be prepared for each school.</a:t>
          </a:r>
          <a:r>
            <a:rPr lang="en-US" sz="700" b="0" i="0" u="none" strike="noStrike" baseline="0">
              <a:solidFill>
                <a:srgbClr val="000000"/>
              </a:solidFill>
              <a:latin typeface="Arial" panose="020B0604020202020204"/>
              <a:cs typeface="Arial" panose="020B0604020202020204"/>
            </a:rPr>
            <a:t>     </a:t>
          </a:r>
        </a:p>
        <a:p>
          <a:pPr algn="just" rtl="0">
            <a:defRPr sz="1000"/>
          </a:pPr>
          <a:endParaRPr lang="en-US" sz="700" b="0" i="0" u="none" strike="noStrike" baseline="0">
            <a:solidFill>
              <a:srgbClr val="000000"/>
            </a:solidFill>
            <a:latin typeface="Arial" panose="020B0604020202020204"/>
            <a:cs typeface="Arial" panose="020B0604020202020204"/>
          </a:endParaRPr>
        </a:p>
        <a:p>
          <a:pPr algn="just" rtl="0">
            <a:defRPr sz="1000"/>
          </a:pPr>
          <a:r>
            <a:rPr lang="en-US" sz="700" b="0" i="0" u="none" strike="noStrike" baseline="0">
              <a:solidFill>
                <a:srgbClr val="000000"/>
              </a:solidFill>
              <a:latin typeface="Arial" panose="020B0604020202020204"/>
              <a:cs typeface="Arial" panose="020B0604020202020204"/>
            </a:rPr>
            <a:t>Remarks:  Indicate whether examinee  is absent,  late, dropped, transferred to another room, etc.</a:t>
          </a:r>
        </a:p>
      </xdr:txBody>
    </xdr:sp>
    <xdr:clientData/>
  </xdr:twoCellAnchor>
  <xdr:twoCellAnchor editAs="oneCell">
    <xdr:from>
      <xdr:col>0</xdr:col>
      <xdr:colOff>0</xdr:colOff>
      <xdr:row>1</xdr:row>
      <xdr:rowOff>47625</xdr:rowOff>
    </xdr:from>
    <xdr:to>
      <xdr:col>1</xdr:col>
      <xdr:colOff>228600</xdr:colOff>
      <xdr:row>4</xdr:row>
      <xdr:rowOff>19050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9550"/>
          <a:ext cx="590550" cy="590550"/>
        </a:xfrm>
        <a:prstGeom prst="rect">
          <a:avLst/>
        </a:prstGeom>
      </xdr:spPr>
    </xdr:pic>
    <xdr:clientData/>
  </xdr:twoCellAnchor>
  <xdr:twoCellAnchor editAs="oneCell">
    <xdr:from>
      <xdr:col>8</xdr:col>
      <xdr:colOff>1066800</xdr:colOff>
      <xdr:row>1</xdr:row>
      <xdr:rowOff>57150</xdr:rowOff>
    </xdr:from>
    <xdr:to>
      <xdr:col>9</xdr:col>
      <xdr:colOff>361950</xdr:colOff>
      <xdr:row>4</xdr:row>
      <xdr:rowOff>9525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39790" y="219075"/>
          <a:ext cx="571500"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89"/>
  <sheetViews>
    <sheetView showGridLines="0" tabSelected="1" topLeftCell="A6" zoomScale="120" zoomScaleNormal="120" workbookViewId="0">
      <selection activeCell="B15" sqref="B15:J62"/>
    </sheetView>
  </sheetViews>
  <sheetFormatPr defaultColWidth="9.140625" defaultRowHeight="12.75"/>
  <cols>
    <col min="1" max="1" width="5.42578125" style="2" customWidth="1"/>
    <col min="2" max="2" width="13.7109375" style="2" customWidth="1"/>
    <col min="3" max="3" width="1.28515625" style="2" customWidth="1"/>
    <col min="4" max="4" width="16" style="2" customWidth="1"/>
    <col min="5" max="5" width="3.140625" style="3" customWidth="1"/>
    <col min="6" max="6" width="5.140625" style="3" customWidth="1"/>
    <col min="7" max="7" width="9.28515625" style="2" customWidth="1"/>
    <col min="8" max="9" width="19.140625" style="2" customWidth="1"/>
    <col min="10" max="10" width="9.85546875" style="2" customWidth="1"/>
    <col min="11" max="16384" width="9.140625" style="2"/>
  </cols>
  <sheetData>
    <row r="1" spans="1:10">
      <c r="A1" s="1" t="s">
        <v>0</v>
      </c>
    </row>
    <row r="3" spans="1:10" ht="23.25">
      <c r="A3" s="41" t="s">
        <v>1</v>
      </c>
      <c r="B3" s="41"/>
      <c r="C3" s="41"/>
      <c r="D3" s="41"/>
      <c r="E3" s="41"/>
      <c r="F3" s="41"/>
      <c r="G3" s="41"/>
      <c r="H3" s="41"/>
      <c r="I3" s="41"/>
      <c r="J3" s="41"/>
    </row>
    <row r="4" spans="1:10">
      <c r="A4" s="42" t="s">
        <v>2</v>
      </c>
      <c r="B4" s="42"/>
      <c r="C4" s="42"/>
      <c r="D4" s="42"/>
      <c r="E4" s="42"/>
      <c r="F4" s="42"/>
      <c r="G4" s="42"/>
      <c r="H4" s="42"/>
      <c r="I4" s="42"/>
      <c r="J4" s="42"/>
    </row>
    <row r="6" spans="1:10" ht="20.25">
      <c r="A6" s="40" t="s">
        <v>3</v>
      </c>
      <c r="D6" s="5" t="s">
        <v>4</v>
      </c>
      <c r="E6" s="6"/>
      <c r="F6" s="6"/>
      <c r="G6" s="7"/>
      <c r="H6" s="40" t="s">
        <v>5</v>
      </c>
      <c r="I6" s="17" t="s">
        <v>6</v>
      </c>
    </row>
    <row r="7" spans="1:10" ht="15.75">
      <c r="A7" s="40" t="s">
        <v>7</v>
      </c>
      <c r="D7" s="8" t="s">
        <v>8</v>
      </c>
      <c r="E7" s="9"/>
      <c r="F7" s="10"/>
      <c r="G7" s="7"/>
      <c r="H7" s="40" t="s">
        <v>9</v>
      </c>
      <c r="I7" s="15" t="s">
        <v>10</v>
      </c>
    </row>
    <row r="8" spans="1:10" ht="15.75">
      <c r="A8" s="40" t="s">
        <v>11</v>
      </c>
      <c r="D8" s="8" t="s">
        <v>12</v>
      </c>
      <c r="E8" s="11"/>
      <c r="F8" s="11"/>
      <c r="G8" s="12"/>
      <c r="H8" s="40" t="s">
        <v>13</v>
      </c>
      <c r="I8" s="17" t="s">
        <v>14</v>
      </c>
    </row>
    <row r="9" spans="1:10">
      <c r="A9" s="4"/>
    </row>
    <row r="10" spans="1:10" ht="15.75">
      <c r="A10" s="13" t="s">
        <v>15</v>
      </c>
      <c r="G10" s="14"/>
    </row>
    <row r="11" spans="1:10">
      <c r="A11" s="4"/>
    </row>
    <row r="12" spans="1:10" ht="15.75">
      <c r="A12" s="40" t="s">
        <v>16</v>
      </c>
      <c r="E12" s="15" t="s">
        <v>17</v>
      </c>
      <c r="F12" s="16"/>
      <c r="G12" s="17"/>
      <c r="H12" s="18" t="s">
        <v>18</v>
      </c>
      <c r="I12" s="35"/>
      <c r="J12" s="7"/>
    </row>
    <row r="13" spans="1:10">
      <c r="A13" s="4"/>
      <c r="E13" s="19"/>
      <c r="F13" s="19"/>
      <c r="G13" s="20"/>
      <c r="H13" s="20"/>
      <c r="I13" s="20"/>
    </row>
    <row r="14" spans="1:10" s="1" customFormat="1">
      <c r="A14" s="21" t="s">
        <v>19</v>
      </c>
      <c r="B14" s="22"/>
      <c r="C14" s="22"/>
      <c r="D14" s="22"/>
      <c r="E14" s="23" t="s">
        <v>20</v>
      </c>
      <c r="F14" s="24" t="s">
        <v>21</v>
      </c>
      <c r="G14" s="22" t="s">
        <v>22</v>
      </c>
      <c r="H14" s="23" t="s">
        <v>23</v>
      </c>
      <c r="I14" s="23" t="s">
        <v>24</v>
      </c>
      <c r="J14" s="23" t="s">
        <v>25</v>
      </c>
    </row>
    <row r="15" spans="1:10" ht="12.75" customHeight="1">
      <c r="A15" s="25">
        <v>1</v>
      </c>
      <c r="B15" s="61" t="s">
        <v>26</v>
      </c>
      <c r="C15" s="62" t="s">
        <v>27</v>
      </c>
      <c r="D15" s="62" t="s">
        <v>28</v>
      </c>
      <c r="E15" s="63" t="s">
        <v>29</v>
      </c>
      <c r="F15" s="63" t="s">
        <v>30</v>
      </c>
      <c r="G15" s="63">
        <v>13.92</v>
      </c>
      <c r="H15" s="64" t="s">
        <v>31</v>
      </c>
      <c r="I15" s="65"/>
      <c r="J15" s="51" t="s">
        <v>32</v>
      </c>
    </row>
    <row r="16" spans="1:10" ht="12.75" customHeight="1">
      <c r="A16" s="25">
        <v>2</v>
      </c>
      <c r="B16" s="61" t="s">
        <v>33</v>
      </c>
      <c r="C16" s="62" t="s">
        <v>27</v>
      </c>
      <c r="D16" s="62" t="s">
        <v>34</v>
      </c>
      <c r="E16" s="63" t="s">
        <v>35</v>
      </c>
      <c r="F16" s="63" t="s">
        <v>30</v>
      </c>
      <c r="G16" s="63">
        <v>13.58</v>
      </c>
      <c r="H16" s="64" t="s">
        <v>36</v>
      </c>
      <c r="I16" s="65"/>
      <c r="J16" s="51" t="s">
        <v>32</v>
      </c>
    </row>
    <row r="17" spans="1:10" ht="12.75" customHeight="1">
      <c r="A17" s="25">
        <v>3</v>
      </c>
      <c r="B17" s="61" t="s">
        <v>37</v>
      </c>
      <c r="C17" s="62" t="s">
        <v>27</v>
      </c>
      <c r="D17" s="62" t="s">
        <v>38</v>
      </c>
      <c r="E17" s="63" t="s">
        <v>39</v>
      </c>
      <c r="F17" s="63" t="s">
        <v>30</v>
      </c>
      <c r="G17" s="63">
        <v>12.83</v>
      </c>
      <c r="H17" s="64" t="s">
        <v>40</v>
      </c>
      <c r="I17" s="65"/>
      <c r="J17" s="51" t="s">
        <v>32</v>
      </c>
    </row>
    <row r="18" spans="1:10" ht="12.75" customHeight="1">
      <c r="A18" s="25">
        <v>4</v>
      </c>
      <c r="B18" s="61" t="s">
        <v>41</v>
      </c>
      <c r="C18" s="62" t="s">
        <v>27</v>
      </c>
      <c r="D18" s="62" t="s">
        <v>42</v>
      </c>
      <c r="E18" s="63"/>
      <c r="F18" s="63" t="s">
        <v>43</v>
      </c>
      <c r="G18" s="63">
        <v>14</v>
      </c>
      <c r="H18" s="64" t="s">
        <v>44</v>
      </c>
      <c r="I18" s="65"/>
      <c r="J18" s="51" t="s">
        <v>32</v>
      </c>
    </row>
    <row r="19" spans="1:10" ht="12.75" customHeight="1">
      <c r="A19" s="25">
        <v>5</v>
      </c>
      <c r="B19" s="61" t="s">
        <v>45</v>
      </c>
      <c r="C19" s="62" t="s">
        <v>27</v>
      </c>
      <c r="D19" s="62" t="s">
        <v>46</v>
      </c>
      <c r="E19" s="63" t="s">
        <v>47</v>
      </c>
      <c r="F19" s="63" t="s">
        <v>30</v>
      </c>
      <c r="G19" s="63">
        <v>12.83</v>
      </c>
      <c r="H19" s="64" t="s">
        <v>48</v>
      </c>
      <c r="I19" s="65"/>
      <c r="J19" s="51" t="s">
        <v>32</v>
      </c>
    </row>
    <row r="20" spans="1:10" ht="12.75" customHeight="1">
      <c r="A20" s="25">
        <v>6</v>
      </c>
      <c r="B20" s="61" t="s">
        <v>49</v>
      </c>
      <c r="C20" s="62" t="s">
        <v>27</v>
      </c>
      <c r="D20" s="62" t="s">
        <v>50</v>
      </c>
      <c r="E20" s="63" t="s">
        <v>51</v>
      </c>
      <c r="F20" s="63" t="s">
        <v>43</v>
      </c>
      <c r="G20" s="63">
        <v>13.75</v>
      </c>
      <c r="H20" s="64" t="s">
        <v>52</v>
      </c>
      <c r="I20" s="65"/>
      <c r="J20" s="51" t="s">
        <v>32</v>
      </c>
    </row>
    <row r="21" spans="1:10" ht="12.75" customHeight="1">
      <c r="A21" s="25">
        <v>7</v>
      </c>
      <c r="B21" s="61" t="s">
        <v>53</v>
      </c>
      <c r="C21" s="62" t="s">
        <v>27</v>
      </c>
      <c r="D21" s="62" t="s">
        <v>54</v>
      </c>
      <c r="E21" s="63" t="s">
        <v>47</v>
      </c>
      <c r="F21" s="63" t="s">
        <v>30</v>
      </c>
      <c r="G21" s="63">
        <v>13.25</v>
      </c>
      <c r="H21" s="64" t="s">
        <v>55</v>
      </c>
      <c r="I21" s="65"/>
      <c r="J21" s="51" t="s">
        <v>32</v>
      </c>
    </row>
    <row r="22" spans="1:10" ht="12.75" customHeight="1">
      <c r="A22" s="25">
        <v>8</v>
      </c>
      <c r="B22" s="61" t="s">
        <v>53</v>
      </c>
      <c r="C22" s="62" t="s">
        <v>27</v>
      </c>
      <c r="D22" s="62" t="s">
        <v>56</v>
      </c>
      <c r="E22" s="63" t="s">
        <v>47</v>
      </c>
      <c r="F22" s="63" t="s">
        <v>30</v>
      </c>
      <c r="G22" s="63">
        <v>13.25</v>
      </c>
      <c r="H22" s="64" t="s">
        <v>57</v>
      </c>
      <c r="I22" s="65"/>
      <c r="J22" s="51" t="s">
        <v>32</v>
      </c>
    </row>
    <row r="23" spans="1:10" ht="12.75" customHeight="1">
      <c r="A23" s="25">
        <v>9</v>
      </c>
      <c r="B23" s="61" t="s">
        <v>58</v>
      </c>
      <c r="C23" s="62" t="s">
        <v>27</v>
      </c>
      <c r="D23" s="62" t="s">
        <v>59</v>
      </c>
      <c r="E23" s="63" t="s">
        <v>51</v>
      </c>
      <c r="F23" s="63" t="s">
        <v>43</v>
      </c>
      <c r="G23" s="63">
        <v>13.58</v>
      </c>
      <c r="H23" s="64" t="s">
        <v>60</v>
      </c>
      <c r="I23" s="65"/>
      <c r="J23" s="51" t="s">
        <v>32</v>
      </c>
    </row>
    <row r="24" spans="1:10" ht="12.75" customHeight="1">
      <c r="A24" s="25">
        <v>10</v>
      </c>
      <c r="B24" s="61" t="s">
        <v>61</v>
      </c>
      <c r="C24" s="62" t="s">
        <v>27</v>
      </c>
      <c r="D24" s="62" t="s">
        <v>62</v>
      </c>
      <c r="E24" s="63" t="s">
        <v>63</v>
      </c>
      <c r="F24" s="63" t="s">
        <v>30</v>
      </c>
      <c r="G24" s="63">
        <v>16</v>
      </c>
      <c r="H24" s="64" t="s">
        <v>64</v>
      </c>
      <c r="I24" s="65"/>
      <c r="J24" s="51" t="s">
        <v>32</v>
      </c>
    </row>
    <row r="25" spans="1:10" ht="12.75" customHeight="1">
      <c r="A25" s="25">
        <v>11</v>
      </c>
      <c r="B25" s="61" t="s">
        <v>61</v>
      </c>
      <c r="C25" s="62" t="s">
        <v>27</v>
      </c>
      <c r="D25" s="62" t="s">
        <v>65</v>
      </c>
      <c r="E25" s="63" t="s">
        <v>35</v>
      </c>
      <c r="F25" s="63" t="s">
        <v>30</v>
      </c>
      <c r="G25" s="63">
        <v>13.42</v>
      </c>
      <c r="H25" s="64" t="s">
        <v>66</v>
      </c>
      <c r="I25" s="65"/>
      <c r="J25" s="51" t="s">
        <v>32</v>
      </c>
    </row>
    <row r="26" spans="1:10" ht="12.75" customHeight="1">
      <c r="A26" s="25">
        <v>12</v>
      </c>
      <c r="B26" s="61" t="s">
        <v>67</v>
      </c>
      <c r="C26" s="62" t="s">
        <v>27</v>
      </c>
      <c r="D26" s="62" t="s">
        <v>68</v>
      </c>
      <c r="E26" s="63"/>
      <c r="F26" s="63" t="s">
        <v>30</v>
      </c>
      <c r="G26" s="63">
        <v>13.58</v>
      </c>
      <c r="H26" s="64" t="s">
        <v>69</v>
      </c>
      <c r="I26" s="65"/>
      <c r="J26" s="51" t="s">
        <v>32</v>
      </c>
    </row>
    <row r="27" spans="1:10" ht="12.75" customHeight="1">
      <c r="A27" s="25">
        <v>13</v>
      </c>
      <c r="B27" s="61" t="s">
        <v>70</v>
      </c>
      <c r="C27" s="62" t="s">
        <v>27</v>
      </c>
      <c r="D27" s="62" t="s">
        <v>71</v>
      </c>
      <c r="E27" s="63"/>
      <c r="F27" s="63" t="s">
        <v>30</v>
      </c>
      <c r="G27" s="63">
        <v>14.08</v>
      </c>
      <c r="H27" s="64" t="s">
        <v>72</v>
      </c>
      <c r="I27" s="65"/>
      <c r="J27" s="51" t="s">
        <v>32</v>
      </c>
    </row>
    <row r="28" spans="1:10" ht="12.75" customHeight="1">
      <c r="A28" s="25">
        <v>14</v>
      </c>
      <c r="B28" s="61" t="s">
        <v>73</v>
      </c>
      <c r="C28" s="62" t="s">
        <v>27</v>
      </c>
      <c r="D28" s="62" t="s">
        <v>74</v>
      </c>
      <c r="E28" s="63"/>
      <c r="F28" s="63" t="s">
        <v>30</v>
      </c>
      <c r="G28" s="63">
        <v>13.67</v>
      </c>
      <c r="H28" s="64" t="s">
        <v>75</v>
      </c>
      <c r="I28" s="65"/>
      <c r="J28" s="51" t="s">
        <v>32</v>
      </c>
    </row>
    <row r="29" spans="1:10" ht="12.75" customHeight="1">
      <c r="A29" s="25">
        <v>15</v>
      </c>
      <c r="B29" s="61" t="s">
        <v>76</v>
      </c>
      <c r="C29" s="62" t="s">
        <v>27</v>
      </c>
      <c r="D29" s="62" t="s">
        <v>77</v>
      </c>
      <c r="E29" s="63"/>
      <c r="F29" s="63" t="s">
        <v>30</v>
      </c>
      <c r="G29" s="63">
        <v>13.67</v>
      </c>
      <c r="H29" s="64" t="s">
        <v>78</v>
      </c>
      <c r="I29" s="65"/>
      <c r="J29" s="51" t="s">
        <v>32</v>
      </c>
    </row>
    <row r="30" spans="1:10" ht="12.75" customHeight="1">
      <c r="A30" s="25">
        <v>16</v>
      </c>
      <c r="B30" s="61" t="s">
        <v>79</v>
      </c>
      <c r="C30" s="62" t="s">
        <v>27</v>
      </c>
      <c r="D30" s="62" t="s">
        <v>80</v>
      </c>
      <c r="E30" s="63" t="s">
        <v>51</v>
      </c>
      <c r="F30" s="63" t="s">
        <v>30</v>
      </c>
      <c r="G30" s="63">
        <v>14.67</v>
      </c>
      <c r="H30" s="64" t="s">
        <v>81</v>
      </c>
      <c r="I30" s="65"/>
      <c r="J30" s="51" t="s">
        <v>32</v>
      </c>
    </row>
    <row r="31" spans="1:10" ht="12.75" customHeight="1">
      <c r="A31" s="25">
        <v>17</v>
      </c>
      <c r="B31" s="61" t="s">
        <v>82</v>
      </c>
      <c r="C31" s="62" t="s">
        <v>27</v>
      </c>
      <c r="D31" s="62" t="s">
        <v>83</v>
      </c>
      <c r="E31" s="63" t="s">
        <v>84</v>
      </c>
      <c r="F31" s="63" t="s">
        <v>30</v>
      </c>
      <c r="G31" s="63">
        <v>13.5</v>
      </c>
      <c r="H31" s="64" t="s">
        <v>85</v>
      </c>
      <c r="I31" s="65"/>
      <c r="J31" s="51" t="s">
        <v>32</v>
      </c>
    </row>
    <row r="32" spans="1:10" ht="12.75" customHeight="1">
      <c r="A32" s="25">
        <v>18</v>
      </c>
      <c r="B32" s="61" t="s">
        <v>86</v>
      </c>
      <c r="C32" s="62" t="s">
        <v>27</v>
      </c>
      <c r="D32" s="62" t="s">
        <v>87</v>
      </c>
      <c r="E32" s="63" t="s">
        <v>88</v>
      </c>
      <c r="F32" s="63" t="s">
        <v>30</v>
      </c>
      <c r="G32" s="63">
        <v>14.17</v>
      </c>
      <c r="H32" s="64" t="s">
        <v>89</v>
      </c>
      <c r="I32" s="65"/>
      <c r="J32" s="51" t="s">
        <v>32</v>
      </c>
    </row>
    <row r="33" spans="1:10" ht="12.75" customHeight="1">
      <c r="A33" s="25">
        <v>19</v>
      </c>
      <c r="B33" s="61" t="s">
        <v>90</v>
      </c>
      <c r="C33" s="62" t="s">
        <v>27</v>
      </c>
      <c r="D33" s="62" t="s">
        <v>91</v>
      </c>
      <c r="E33" s="63" t="s">
        <v>29</v>
      </c>
      <c r="F33" s="63" t="s">
        <v>30</v>
      </c>
      <c r="G33" s="63">
        <v>13.42</v>
      </c>
      <c r="H33" s="64" t="s">
        <v>92</v>
      </c>
      <c r="I33" s="65"/>
      <c r="J33" s="51" t="s">
        <v>32</v>
      </c>
    </row>
    <row r="34" spans="1:10" ht="12.75" customHeight="1">
      <c r="A34" s="25">
        <v>20</v>
      </c>
      <c r="B34" s="61" t="s">
        <v>93</v>
      </c>
      <c r="C34" s="62" t="s">
        <v>27</v>
      </c>
      <c r="D34" s="62" t="s">
        <v>94</v>
      </c>
      <c r="E34" s="63" t="s">
        <v>29</v>
      </c>
      <c r="F34" s="63" t="s">
        <v>30</v>
      </c>
      <c r="G34" s="63">
        <v>13.83</v>
      </c>
      <c r="H34" s="64" t="s">
        <v>95</v>
      </c>
      <c r="I34" s="65"/>
      <c r="J34" s="51" t="s">
        <v>32</v>
      </c>
    </row>
    <row r="35" spans="1:10" ht="12.75" customHeight="1">
      <c r="A35" s="25">
        <v>21</v>
      </c>
      <c r="B35" s="61" t="s">
        <v>96</v>
      </c>
      <c r="C35" s="62" t="s">
        <v>27</v>
      </c>
      <c r="D35" s="62" t="s">
        <v>97</v>
      </c>
      <c r="E35" s="63" t="s">
        <v>51</v>
      </c>
      <c r="F35" s="63" t="s">
        <v>43</v>
      </c>
      <c r="G35" s="63">
        <v>13.75</v>
      </c>
      <c r="H35" s="64" t="s">
        <v>98</v>
      </c>
      <c r="I35" s="65"/>
      <c r="J35" s="51" t="s">
        <v>32</v>
      </c>
    </row>
    <row r="36" spans="1:10" ht="12.75" customHeight="1">
      <c r="A36" s="25">
        <v>22</v>
      </c>
      <c r="B36" s="61" t="s">
        <v>99</v>
      </c>
      <c r="C36" s="62" t="s">
        <v>27</v>
      </c>
      <c r="D36" s="62" t="s">
        <v>100</v>
      </c>
      <c r="E36" s="63" t="s">
        <v>101</v>
      </c>
      <c r="F36" s="63" t="s">
        <v>30</v>
      </c>
      <c r="G36" s="63">
        <v>14.42</v>
      </c>
      <c r="H36" s="64" t="s">
        <v>102</v>
      </c>
      <c r="I36" s="65"/>
      <c r="J36" s="51" t="s">
        <v>32</v>
      </c>
    </row>
    <row r="37" spans="1:10" ht="12.75" customHeight="1">
      <c r="A37" s="25">
        <v>23</v>
      </c>
      <c r="B37" s="61" t="s">
        <v>103</v>
      </c>
      <c r="C37" s="62" t="s">
        <v>27</v>
      </c>
      <c r="D37" s="62" t="s">
        <v>104</v>
      </c>
      <c r="E37" s="63" t="s">
        <v>35</v>
      </c>
      <c r="F37" s="63" t="s">
        <v>30</v>
      </c>
      <c r="G37" s="63">
        <v>13.67</v>
      </c>
      <c r="H37" s="64" t="s">
        <v>105</v>
      </c>
      <c r="I37" s="65"/>
      <c r="J37" s="51" t="s">
        <v>32</v>
      </c>
    </row>
    <row r="38" spans="1:10" ht="12.75" customHeight="1">
      <c r="A38" s="25">
        <v>24</v>
      </c>
      <c r="B38" s="61" t="s">
        <v>106</v>
      </c>
      <c r="C38" s="62" t="s">
        <v>27</v>
      </c>
      <c r="D38" s="62" t="s">
        <v>107</v>
      </c>
      <c r="E38" s="63" t="s">
        <v>108</v>
      </c>
      <c r="F38" s="63" t="s">
        <v>30</v>
      </c>
      <c r="G38" s="63">
        <v>16.75</v>
      </c>
      <c r="H38" s="64" t="s">
        <v>109</v>
      </c>
      <c r="I38" s="65"/>
      <c r="J38" s="51" t="s">
        <v>32</v>
      </c>
    </row>
    <row r="39" spans="1:10" ht="12.75" customHeight="1">
      <c r="A39" s="25">
        <v>25</v>
      </c>
      <c r="B39" s="61" t="s">
        <v>110</v>
      </c>
      <c r="C39" s="62" t="s">
        <v>27</v>
      </c>
      <c r="D39" s="62" t="s">
        <v>111</v>
      </c>
      <c r="E39" s="63" t="s">
        <v>47</v>
      </c>
      <c r="F39" s="63" t="s">
        <v>43</v>
      </c>
      <c r="G39" s="63">
        <v>14.42</v>
      </c>
      <c r="H39" s="64" t="s">
        <v>112</v>
      </c>
      <c r="I39" s="65"/>
      <c r="J39" s="51" t="s">
        <v>32</v>
      </c>
    </row>
    <row r="40" spans="1:10" ht="12.75" customHeight="1">
      <c r="A40" s="25">
        <v>26</v>
      </c>
      <c r="B40" s="61" t="s">
        <v>113</v>
      </c>
      <c r="C40" s="62" t="s">
        <v>27</v>
      </c>
      <c r="D40" s="62" t="s">
        <v>114</v>
      </c>
      <c r="E40" s="63" t="s">
        <v>115</v>
      </c>
      <c r="F40" s="63" t="s">
        <v>30</v>
      </c>
      <c r="G40" s="63">
        <v>16.079999999999998</v>
      </c>
      <c r="H40" s="64" t="s">
        <v>116</v>
      </c>
      <c r="I40" s="65"/>
      <c r="J40" s="51" t="s">
        <v>32</v>
      </c>
    </row>
    <row r="41" spans="1:10" ht="12.75" customHeight="1">
      <c r="A41" s="25">
        <v>27</v>
      </c>
      <c r="B41" s="61" t="s">
        <v>117</v>
      </c>
      <c r="C41" s="62" t="s">
        <v>27</v>
      </c>
      <c r="D41" s="62" t="s">
        <v>118</v>
      </c>
      <c r="E41" s="63" t="s">
        <v>47</v>
      </c>
      <c r="F41" s="63" t="s">
        <v>30</v>
      </c>
      <c r="G41" s="63">
        <v>14.5</v>
      </c>
      <c r="H41" s="64" t="s">
        <v>119</v>
      </c>
      <c r="I41" s="65"/>
      <c r="J41" s="51" t="s">
        <v>32</v>
      </c>
    </row>
    <row r="42" spans="1:10" ht="12.75" customHeight="1">
      <c r="A42" s="25">
        <v>28</v>
      </c>
      <c r="B42" s="61" t="s">
        <v>120</v>
      </c>
      <c r="C42" s="62" t="s">
        <v>27</v>
      </c>
      <c r="D42" s="62" t="s">
        <v>121</v>
      </c>
      <c r="E42" s="63" t="s">
        <v>35</v>
      </c>
      <c r="F42" s="63" t="s">
        <v>43</v>
      </c>
      <c r="G42" s="63">
        <v>14.92</v>
      </c>
      <c r="H42" s="64" t="s">
        <v>122</v>
      </c>
      <c r="I42" s="65"/>
      <c r="J42" s="51" t="s">
        <v>32</v>
      </c>
    </row>
    <row r="43" spans="1:10" ht="12.75" customHeight="1">
      <c r="A43" s="25">
        <v>29</v>
      </c>
      <c r="B43" s="61" t="s">
        <v>123</v>
      </c>
      <c r="C43" s="62" t="s">
        <v>27</v>
      </c>
      <c r="D43" s="62" t="s">
        <v>124</v>
      </c>
      <c r="E43" s="63" t="s">
        <v>125</v>
      </c>
      <c r="F43" s="63" t="s">
        <v>43</v>
      </c>
      <c r="G43" s="63">
        <v>14</v>
      </c>
      <c r="H43" s="64" t="s">
        <v>126</v>
      </c>
      <c r="I43" s="65"/>
      <c r="J43" s="51" t="s">
        <v>32</v>
      </c>
    </row>
    <row r="44" spans="1:10" ht="12.75" customHeight="1">
      <c r="A44" s="25">
        <v>30</v>
      </c>
      <c r="B44" s="66" t="s">
        <v>127</v>
      </c>
      <c r="C44" s="62" t="s">
        <v>27</v>
      </c>
      <c r="D44" s="62" t="s">
        <v>128</v>
      </c>
      <c r="E44" s="63" t="s">
        <v>129</v>
      </c>
      <c r="F44" s="63" t="s">
        <v>43</v>
      </c>
      <c r="G44" s="63">
        <v>12.92</v>
      </c>
      <c r="H44" s="64" t="s">
        <v>126</v>
      </c>
      <c r="I44" s="65"/>
      <c r="J44" s="51" t="s">
        <v>32</v>
      </c>
    </row>
    <row r="45" spans="1:10" ht="12.75" customHeight="1">
      <c r="A45" s="25">
        <v>31</v>
      </c>
      <c r="B45" s="61" t="s">
        <v>130</v>
      </c>
      <c r="C45" s="62" t="s">
        <v>27</v>
      </c>
      <c r="D45" s="62" t="s">
        <v>131</v>
      </c>
      <c r="E45" s="63" t="s">
        <v>39</v>
      </c>
      <c r="F45" s="63" t="s">
        <v>30</v>
      </c>
      <c r="G45" s="63">
        <v>14</v>
      </c>
      <c r="H45" s="64" t="s">
        <v>132</v>
      </c>
      <c r="I45" s="65"/>
      <c r="J45" s="51" t="s">
        <v>32</v>
      </c>
    </row>
    <row r="46" spans="1:10" ht="12.75" customHeight="1">
      <c r="A46" s="25">
        <v>32</v>
      </c>
      <c r="B46" s="61" t="s">
        <v>133</v>
      </c>
      <c r="C46" s="62" t="s">
        <v>27</v>
      </c>
      <c r="D46" s="62" t="s">
        <v>134</v>
      </c>
      <c r="E46" s="63"/>
      <c r="F46" s="63" t="s">
        <v>30</v>
      </c>
      <c r="G46" s="63">
        <v>14.92</v>
      </c>
      <c r="H46" s="64" t="s">
        <v>135</v>
      </c>
      <c r="I46" s="65"/>
      <c r="J46" s="51" t="s">
        <v>32</v>
      </c>
    </row>
    <row r="47" spans="1:10" ht="12.75" customHeight="1">
      <c r="A47" s="25">
        <v>33</v>
      </c>
      <c r="B47" s="61" t="s">
        <v>136</v>
      </c>
      <c r="C47" s="62" t="s">
        <v>27</v>
      </c>
      <c r="D47" s="62" t="s">
        <v>137</v>
      </c>
      <c r="E47" s="63" t="s">
        <v>108</v>
      </c>
      <c r="F47" s="63" t="s">
        <v>30</v>
      </c>
      <c r="G47" s="63">
        <v>13.75</v>
      </c>
      <c r="H47" s="64" t="s">
        <v>138</v>
      </c>
      <c r="I47" s="65"/>
      <c r="J47" s="51" t="s">
        <v>32</v>
      </c>
    </row>
    <row r="48" spans="1:10" ht="12.75" customHeight="1">
      <c r="A48" s="25">
        <v>34</v>
      </c>
      <c r="B48" s="61" t="s">
        <v>139</v>
      </c>
      <c r="C48" s="62" t="s">
        <v>27</v>
      </c>
      <c r="D48" s="62" t="s">
        <v>140</v>
      </c>
      <c r="E48" s="63" t="s">
        <v>47</v>
      </c>
      <c r="F48" s="63" t="s">
        <v>30</v>
      </c>
      <c r="G48" s="63">
        <v>14.25</v>
      </c>
      <c r="H48" s="64" t="s">
        <v>141</v>
      </c>
      <c r="I48" s="65"/>
      <c r="J48" s="51" t="s">
        <v>32</v>
      </c>
    </row>
    <row r="49" spans="1:10" ht="12.75" customHeight="1">
      <c r="A49" s="25">
        <v>35</v>
      </c>
      <c r="B49" s="52" t="s">
        <v>142</v>
      </c>
      <c r="C49" s="62" t="s">
        <v>27</v>
      </c>
      <c r="D49" s="62" t="s">
        <v>143</v>
      </c>
      <c r="E49" s="63" t="s">
        <v>84</v>
      </c>
      <c r="F49" s="63" t="s">
        <v>43</v>
      </c>
      <c r="G49" s="63">
        <v>13.67</v>
      </c>
      <c r="H49" s="64" t="s">
        <v>144</v>
      </c>
      <c r="I49" s="65"/>
      <c r="J49" s="51" t="s">
        <v>32</v>
      </c>
    </row>
    <row r="50" spans="1:10" ht="12.75" customHeight="1">
      <c r="A50" s="25">
        <v>36</v>
      </c>
      <c r="B50" s="61" t="s">
        <v>145</v>
      </c>
      <c r="C50" s="62" t="s">
        <v>27</v>
      </c>
      <c r="D50" s="62" t="s">
        <v>146</v>
      </c>
      <c r="E50" s="63"/>
      <c r="F50" s="63" t="s">
        <v>30</v>
      </c>
      <c r="G50" s="63">
        <v>14.17</v>
      </c>
      <c r="H50" s="64" t="s">
        <v>147</v>
      </c>
      <c r="I50" s="65"/>
      <c r="J50" s="51" t="s">
        <v>32</v>
      </c>
    </row>
    <row r="51" spans="1:10" ht="12.75" customHeight="1">
      <c r="A51" s="25">
        <v>37</v>
      </c>
      <c r="B51" s="61" t="s">
        <v>148</v>
      </c>
      <c r="C51" s="62" t="s">
        <v>27</v>
      </c>
      <c r="D51" s="62" t="s">
        <v>149</v>
      </c>
      <c r="E51" s="63"/>
      <c r="F51" s="63" t="s">
        <v>30</v>
      </c>
      <c r="G51" s="63">
        <v>16.829999999999998</v>
      </c>
      <c r="H51" s="64" t="s">
        <v>150</v>
      </c>
      <c r="I51" s="65"/>
      <c r="J51" s="51" t="s">
        <v>32</v>
      </c>
    </row>
    <row r="52" spans="1:10" ht="12.75" customHeight="1">
      <c r="A52" s="25">
        <v>38</v>
      </c>
      <c r="B52" s="61" t="s">
        <v>151</v>
      </c>
      <c r="C52" s="62" t="s">
        <v>27</v>
      </c>
      <c r="D52" s="62" t="s">
        <v>152</v>
      </c>
      <c r="E52" s="63" t="s">
        <v>108</v>
      </c>
      <c r="F52" s="63" t="s">
        <v>30</v>
      </c>
      <c r="G52" s="63">
        <v>13.42</v>
      </c>
      <c r="H52" s="64" t="s">
        <v>153</v>
      </c>
      <c r="I52" s="65"/>
      <c r="J52" s="51" t="s">
        <v>32</v>
      </c>
    </row>
    <row r="53" spans="1:10" ht="12.75" customHeight="1">
      <c r="A53" s="25">
        <v>39</v>
      </c>
      <c r="B53" s="52" t="s">
        <v>154</v>
      </c>
      <c r="C53" s="62" t="s">
        <v>27</v>
      </c>
      <c r="D53" s="62" t="s">
        <v>155</v>
      </c>
      <c r="E53" s="63" t="s">
        <v>101</v>
      </c>
      <c r="F53" s="63" t="s">
        <v>43</v>
      </c>
      <c r="G53" s="63">
        <v>13.75</v>
      </c>
      <c r="H53" s="64" t="s">
        <v>156</v>
      </c>
      <c r="I53" s="65"/>
      <c r="J53" s="51" t="s">
        <v>32</v>
      </c>
    </row>
    <row r="54" spans="1:10" ht="12.75" customHeight="1">
      <c r="A54" s="25">
        <v>40</v>
      </c>
      <c r="B54" s="52" t="s">
        <v>157</v>
      </c>
      <c r="C54" s="62" t="s">
        <v>27</v>
      </c>
      <c r="D54" s="62" t="s">
        <v>158</v>
      </c>
      <c r="E54" s="63" t="s">
        <v>115</v>
      </c>
      <c r="F54" s="63" t="s">
        <v>43</v>
      </c>
      <c r="G54" s="63">
        <v>13.42</v>
      </c>
      <c r="H54" s="64" t="s">
        <v>159</v>
      </c>
      <c r="I54" s="65"/>
      <c r="J54" s="51" t="s">
        <v>32</v>
      </c>
    </row>
    <row r="55" spans="1:10" ht="12.75" customHeight="1">
      <c r="A55" s="25">
        <v>41</v>
      </c>
      <c r="B55" s="61" t="s">
        <v>160</v>
      </c>
      <c r="C55" s="62" t="s">
        <v>27</v>
      </c>
      <c r="D55" s="62" t="s">
        <v>161</v>
      </c>
      <c r="E55" s="63" t="s">
        <v>162</v>
      </c>
      <c r="F55" s="63" t="s">
        <v>30</v>
      </c>
      <c r="G55" s="63">
        <v>14.67</v>
      </c>
      <c r="H55" s="64" t="s">
        <v>163</v>
      </c>
      <c r="I55" s="65"/>
      <c r="J55" s="51" t="s">
        <v>32</v>
      </c>
    </row>
    <row r="56" spans="1:10" ht="12.75" customHeight="1">
      <c r="A56" s="25">
        <v>42</v>
      </c>
      <c r="B56" s="61" t="s">
        <v>164</v>
      </c>
      <c r="C56" s="62" t="s">
        <v>27</v>
      </c>
      <c r="D56" s="62" t="s">
        <v>165</v>
      </c>
      <c r="E56" s="63" t="s">
        <v>129</v>
      </c>
      <c r="F56" s="63" t="s">
        <v>30</v>
      </c>
      <c r="G56" s="63">
        <v>15.17</v>
      </c>
      <c r="H56" s="64" t="s">
        <v>166</v>
      </c>
      <c r="I56" s="65"/>
      <c r="J56" s="51" t="s">
        <v>32</v>
      </c>
    </row>
    <row r="57" spans="1:10" ht="12.75" customHeight="1">
      <c r="A57" s="25">
        <v>43</v>
      </c>
      <c r="B57" s="61" t="s">
        <v>167</v>
      </c>
      <c r="C57" s="62" t="s">
        <v>27</v>
      </c>
      <c r="D57" s="62" t="s">
        <v>168</v>
      </c>
      <c r="E57" s="63" t="s">
        <v>35</v>
      </c>
      <c r="F57" s="63" t="s">
        <v>30</v>
      </c>
      <c r="G57" s="63">
        <v>12.92</v>
      </c>
      <c r="H57" s="64" t="s">
        <v>169</v>
      </c>
      <c r="I57" s="65"/>
      <c r="J57" s="51" t="s">
        <v>32</v>
      </c>
    </row>
    <row r="58" spans="1:10" ht="12.75" customHeight="1">
      <c r="A58" s="25">
        <v>44</v>
      </c>
      <c r="B58" s="61" t="s">
        <v>170</v>
      </c>
      <c r="C58" s="62" t="s">
        <v>27</v>
      </c>
      <c r="D58" s="62" t="s">
        <v>171</v>
      </c>
      <c r="E58" s="63" t="s">
        <v>51</v>
      </c>
      <c r="F58" s="63" t="s">
        <v>30</v>
      </c>
      <c r="G58" s="63">
        <v>13.67</v>
      </c>
      <c r="H58" s="64" t="s">
        <v>172</v>
      </c>
      <c r="I58" s="65"/>
      <c r="J58" s="51" t="s">
        <v>32</v>
      </c>
    </row>
    <row r="59" spans="1:10" ht="12.75" customHeight="1">
      <c r="A59" s="25">
        <v>45</v>
      </c>
      <c r="B59" s="61" t="s">
        <v>173</v>
      </c>
      <c r="C59" s="62" t="s">
        <v>27</v>
      </c>
      <c r="D59" s="62" t="s">
        <v>174</v>
      </c>
      <c r="E59" s="63" t="s">
        <v>175</v>
      </c>
      <c r="F59" s="63" t="s">
        <v>30</v>
      </c>
      <c r="G59" s="63">
        <v>13.75</v>
      </c>
      <c r="H59" s="64" t="s">
        <v>176</v>
      </c>
      <c r="I59" s="65"/>
      <c r="J59" s="51" t="s">
        <v>32</v>
      </c>
    </row>
    <row r="60" spans="1:10" ht="12.75" customHeight="1">
      <c r="A60" s="28">
        <v>46</v>
      </c>
      <c r="B60" s="52" t="s">
        <v>177</v>
      </c>
      <c r="C60" s="52" t="s">
        <v>27</v>
      </c>
      <c r="D60" s="52" t="s">
        <v>178</v>
      </c>
      <c r="E60" s="53" t="s">
        <v>108</v>
      </c>
      <c r="F60" s="54" t="s">
        <v>43</v>
      </c>
      <c r="G60" s="55">
        <v>15.5</v>
      </c>
      <c r="H60" s="56">
        <v>119411090238</v>
      </c>
      <c r="I60" s="57"/>
      <c r="J60" s="51" t="s">
        <v>32</v>
      </c>
    </row>
    <row r="61" spans="1:10" ht="12.75" customHeight="1">
      <c r="A61" s="28">
        <v>47</v>
      </c>
      <c r="B61" s="52" t="s">
        <v>179</v>
      </c>
      <c r="C61" s="52" t="s">
        <v>27</v>
      </c>
      <c r="D61" s="52" t="s">
        <v>180</v>
      </c>
      <c r="E61" s="53" t="s">
        <v>181</v>
      </c>
      <c r="F61" s="51" t="s">
        <v>43</v>
      </c>
      <c r="G61" s="58">
        <v>13.58</v>
      </c>
      <c r="H61" s="59">
        <v>119411090267</v>
      </c>
      <c r="I61" s="60"/>
      <c r="J61" s="51" t="s">
        <v>32</v>
      </c>
    </row>
    <row r="62" spans="1:10" ht="12.75" customHeight="1">
      <c r="A62" s="28">
        <v>48</v>
      </c>
      <c r="B62" s="52" t="s">
        <v>182</v>
      </c>
      <c r="C62" s="52" t="s">
        <v>27</v>
      </c>
      <c r="D62" s="52" t="s">
        <v>183</v>
      </c>
      <c r="E62" s="53" t="s">
        <v>184</v>
      </c>
      <c r="F62" s="51" t="s">
        <v>43</v>
      </c>
      <c r="G62" s="58">
        <v>13.92</v>
      </c>
      <c r="H62" s="59">
        <v>120001090508</v>
      </c>
      <c r="I62" s="60"/>
      <c r="J62" s="51" t="s">
        <v>32</v>
      </c>
    </row>
    <row r="63" spans="1:10" ht="12.75" customHeight="1">
      <c r="A63" s="28">
        <v>49</v>
      </c>
      <c r="B63" s="26"/>
      <c r="C63" s="29"/>
      <c r="D63" s="33"/>
      <c r="E63" s="34"/>
      <c r="F63" s="30"/>
      <c r="G63" s="31"/>
      <c r="H63" s="32"/>
      <c r="I63" s="37"/>
      <c r="J63" s="36"/>
    </row>
    <row r="64" spans="1:10" ht="12.75" customHeight="1">
      <c r="A64" s="28">
        <v>50</v>
      </c>
      <c r="B64" s="26"/>
      <c r="C64" s="33"/>
      <c r="D64" s="33"/>
      <c r="E64" s="34"/>
      <c r="F64" s="30"/>
      <c r="G64" s="31"/>
      <c r="H64" s="32"/>
      <c r="I64" s="37"/>
      <c r="J64" s="36"/>
    </row>
    <row r="65" spans="1:10" ht="12.75" customHeight="1">
      <c r="A65" s="28">
        <v>51</v>
      </c>
      <c r="B65" s="26"/>
      <c r="C65" s="33"/>
      <c r="D65" s="33"/>
      <c r="E65" s="34"/>
      <c r="F65" s="30"/>
      <c r="G65" s="31"/>
      <c r="H65" s="32"/>
      <c r="I65" s="37"/>
      <c r="J65" s="36"/>
    </row>
    <row r="66" spans="1:10" ht="12.75" customHeight="1">
      <c r="A66" s="28">
        <v>52</v>
      </c>
      <c r="B66" s="26"/>
      <c r="C66" s="33"/>
      <c r="D66" s="33"/>
      <c r="E66" s="34"/>
      <c r="F66" s="30"/>
      <c r="G66" s="31"/>
      <c r="H66" s="32"/>
      <c r="I66" s="37"/>
      <c r="J66" s="36"/>
    </row>
    <row r="67" spans="1:10" ht="12.75" customHeight="1">
      <c r="A67" s="28">
        <v>53</v>
      </c>
      <c r="B67" s="27"/>
      <c r="C67" s="33"/>
      <c r="D67" s="33"/>
      <c r="E67" s="34"/>
      <c r="F67" s="30"/>
      <c r="G67" s="31"/>
      <c r="H67" s="32"/>
      <c r="I67" s="37"/>
      <c r="J67" s="36"/>
    </row>
    <row r="68" spans="1:10" ht="12.75" customHeight="1">
      <c r="A68" s="28">
        <v>54</v>
      </c>
      <c r="B68" s="33"/>
      <c r="C68" s="33"/>
      <c r="D68" s="33"/>
      <c r="E68" s="34"/>
      <c r="F68" s="30"/>
      <c r="G68" s="31"/>
      <c r="H68" s="32"/>
      <c r="I68" s="37"/>
      <c r="J68" s="36"/>
    </row>
    <row r="69" spans="1:10" ht="12.75" customHeight="1">
      <c r="A69" s="28">
        <v>55</v>
      </c>
      <c r="B69" s="33"/>
      <c r="C69" s="33"/>
      <c r="D69" s="33"/>
      <c r="E69" s="34"/>
      <c r="F69" s="30"/>
      <c r="G69" s="31"/>
      <c r="H69" s="32"/>
      <c r="I69" s="37"/>
      <c r="J69" s="36"/>
    </row>
    <row r="70" spans="1:10" ht="12.75" customHeight="1">
      <c r="A70" s="28">
        <v>56</v>
      </c>
      <c r="B70" s="33"/>
      <c r="C70" s="33"/>
      <c r="D70" s="33"/>
      <c r="E70" s="34"/>
      <c r="F70" s="30"/>
      <c r="G70" s="31"/>
      <c r="H70" s="32"/>
      <c r="I70" s="37"/>
      <c r="J70" s="36"/>
    </row>
    <row r="71" spans="1:10" ht="12.75" customHeight="1">
      <c r="A71" s="28">
        <v>57</v>
      </c>
      <c r="B71" s="33"/>
      <c r="C71" s="33"/>
      <c r="D71" s="33"/>
      <c r="E71" s="34"/>
      <c r="F71" s="30"/>
      <c r="G71" s="31"/>
      <c r="H71" s="32"/>
      <c r="I71" s="37"/>
      <c r="J71" s="36"/>
    </row>
    <row r="72" spans="1:10" ht="12.75" customHeight="1">
      <c r="A72" s="28">
        <v>58</v>
      </c>
      <c r="B72" s="33"/>
      <c r="C72" s="33"/>
      <c r="D72" s="33"/>
      <c r="E72" s="34"/>
      <c r="F72" s="30"/>
      <c r="G72" s="31"/>
      <c r="H72" s="32"/>
      <c r="I72" s="37"/>
      <c r="J72" s="36"/>
    </row>
    <row r="73" spans="1:10" ht="12.75" customHeight="1">
      <c r="A73" s="28">
        <v>59</v>
      </c>
      <c r="B73" s="33"/>
      <c r="C73" s="33"/>
      <c r="D73" s="33"/>
      <c r="E73" s="34"/>
      <c r="F73" s="30"/>
      <c r="G73" s="31"/>
      <c r="H73" s="32"/>
      <c r="I73" s="37"/>
      <c r="J73" s="36"/>
    </row>
    <row r="74" spans="1:10" ht="12.75" customHeight="1">
      <c r="A74" s="28">
        <v>60</v>
      </c>
      <c r="B74" s="33"/>
      <c r="C74" s="33"/>
      <c r="D74" s="33"/>
      <c r="E74" s="34"/>
      <c r="F74" s="30"/>
      <c r="G74" s="31"/>
      <c r="H74" s="32"/>
      <c r="I74" s="37"/>
      <c r="J74" s="36"/>
    </row>
    <row r="75" spans="1:10">
      <c r="A75" s="2" t="s">
        <v>185</v>
      </c>
      <c r="F75" s="2"/>
    </row>
    <row r="76" spans="1:10">
      <c r="B76" s="38" t="s">
        <v>186</v>
      </c>
      <c r="C76" s="19" t="s">
        <v>187</v>
      </c>
      <c r="D76" s="39">
        <f>COUNTIF(F15:F74,"M")</f>
        <v>34</v>
      </c>
      <c r="E76" s="47">
        <f>D76+D77</f>
        <v>48</v>
      </c>
      <c r="F76" s="48"/>
      <c r="H76" s="43"/>
      <c r="I76" s="43"/>
      <c r="J76" s="43"/>
    </row>
    <row r="77" spans="1:10">
      <c r="B77" s="18" t="s">
        <v>188</v>
      </c>
      <c r="C77" s="2" t="s">
        <v>187</v>
      </c>
      <c r="D77" s="39">
        <f>COUNTIF(F15:F74,"F")</f>
        <v>14</v>
      </c>
      <c r="E77" s="49"/>
      <c r="F77" s="50"/>
      <c r="H77" s="44" t="s">
        <v>189</v>
      </c>
      <c r="I77" s="44"/>
      <c r="J77" s="44"/>
    </row>
    <row r="78" spans="1:10">
      <c r="A78" s="2" t="s">
        <v>190</v>
      </c>
      <c r="C78" s="45" t="s">
        <v>191</v>
      </c>
      <c r="D78" s="45"/>
      <c r="E78" s="45"/>
      <c r="F78" s="45"/>
      <c r="G78" s="45"/>
      <c r="H78" s="45"/>
    </row>
    <row r="79" spans="1:10">
      <c r="A79" s="3"/>
      <c r="B79" s="3"/>
      <c r="C79" s="3"/>
      <c r="D79" s="3"/>
      <c r="G79" s="3"/>
      <c r="H79" s="3"/>
      <c r="I79" s="3"/>
      <c r="J79" s="3"/>
    </row>
    <row r="80" spans="1:10">
      <c r="A80" s="3"/>
      <c r="B80" s="3"/>
      <c r="C80" s="3"/>
      <c r="D80" s="3"/>
      <c r="G80" s="3"/>
      <c r="H80" s="43"/>
      <c r="I80" s="43"/>
      <c r="J80" s="43"/>
    </row>
    <row r="81" spans="1:10">
      <c r="A81" s="3"/>
      <c r="B81" s="3"/>
      <c r="C81" s="3"/>
      <c r="D81" s="3"/>
      <c r="G81" s="3"/>
      <c r="H81" s="44" t="s">
        <v>192</v>
      </c>
      <c r="I81" s="44"/>
      <c r="J81" s="44"/>
    </row>
    <row r="82" spans="1:10">
      <c r="A82" s="3"/>
      <c r="B82" s="3"/>
      <c r="C82" s="3"/>
      <c r="D82" s="3"/>
      <c r="G82" s="3"/>
      <c r="H82" s="3"/>
      <c r="I82" s="3"/>
      <c r="J82" s="3"/>
    </row>
    <row r="83" spans="1:10">
      <c r="A83" s="3"/>
      <c r="B83" s="3"/>
      <c r="C83" s="3"/>
      <c r="D83" s="3"/>
      <c r="G83" s="3"/>
      <c r="J83" s="3"/>
    </row>
    <row r="84" spans="1:10">
      <c r="A84" s="3"/>
      <c r="B84" s="3"/>
      <c r="C84" s="3"/>
      <c r="D84" s="3"/>
      <c r="G84" s="3"/>
      <c r="H84" s="4" t="s">
        <v>193</v>
      </c>
      <c r="I84" s="4"/>
      <c r="J84" s="3"/>
    </row>
    <row r="85" spans="1:10">
      <c r="A85" s="3"/>
      <c r="B85" s="3"/>
      <c r="C85" s="3"/>
      <c r="D85" s="3"/>
      <c r="G85" s="3"/>
      <c r="H85" s="3"/>
      <c r="I85" s="3"/>
      <c r="J85" s="3"/>
    </row>
    <row r="86" spans="1:10">
      <c r="A86" s="3"/>
      <c r="B86" s="3"/>
      <c r="C86" s="3"/>
      <c r="D86" s="3"/>
      <c r="G86" s="3"/>
    </row>
    <row r="87" spans="1:10">
      <c r="A87" s="3"/>
      <c r="B87" s="3"/>
      <c r="C87" s="3"/>
      <c r="D87" s="3"/>
      <c r="G87" s="3"/>
    </row>
    <row r="88" spans="1:10">
      <c r="A88" s="3"/>
      <c r="B88" s="3"/>
      <c r="C88" s="3"/>
      <c r="D88" s="3"/>
      <c r="G88" s="3"/>
      <c r="H88" s="46" t="s">
        <v>194</v>
      </c>
      <c r="I88" s="46"/>
      <c r="J88" s="46"/>
    </row>
    <row r="89" spans="1:10">
      <c r="A89" s="3"/>
      <c r="B89" s="3"/>
      <c r="C89" s="3"/>
      <c r="D89" s="3"/>
      <c r="G89" s="3"/>
      <c r="H89" s="42" t="s">
        <v>195</v>
      </c>
      <c r="I89" s="42"/>
      <c r="J89" s="42"/>
    </row>
  </sheetData>
  <protectedRanges>
    <protectedRange sqref="E15:E57" name="Range1_3" securityDescriptor=""/>
    <protectedRange sqref="E58:E61" name="Range1_69_1_3" securityDescriptor=""/>
    <protectedRange sqref="E62:E63" name="Range1_3_1_2_2" securityDescriptor=""/>
    <protectedRange sqref="E64:E68" name="Range1_48_1_2_2" securityDescriptor=""/>
    <protectedRange sqref="E69" name="Range1_57_1_2_2" securityDescriptor=""/>
    <protectedRange sqref="E70:E73" name="Range1_62_1_2_2" securityDescriptor=""/>
    <protectedRange sqref="E74" name="Range1_63_1_2_2" securityDescriptor=""/>
  </protectedRanges>
  <sortState ref="B15:B67">
    <sortCondition ref="B15"/>
  </sortState>
  <mergeCells count="10">
    <mergeCell ref="H80:J80"/>
    <mergeCell ref="H81:J81"/>
    <mergeCell ref="H88:J88"/>
    <mergeCell ref="H89:J89"/>
    <mergeCell ref="E76:F77"/>
    <mergeCell ref="A3:J3"/>
    <mergeCell ref="A4:J4"/>
    <mergeCell ref="H76:J76"/>
    <mergeCell ref="H77:J77"/>
    <mergeCell ref="C78:H78"/>
  </mergeCells>
  <printOptions horizontalCentered="1"/>
  <pageMargins left="0.196527777777778" right="0.196527777777778" top="9.7916666666666693E-2" bottom="9.7916666666666693E-2" header="0.118055555555556" footer="0.118055555555556"/>
  <pageSetup paperSize="10000" orientation="portrait" verticalDpi="300"/>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Sample</vt:lpstr>
    </vt:vector>
  </TitlesOfParts>
  <Company>DepEd - Consolacion NHS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Administrator</dc:creator>
  <cp:lastModifiedBy>CARMELITO M LAURON</cp:lastModifiedBy>
  <cp:lastPrinted>2018-12-01T11:32:00Z</cp:lastPrinted>
  <dcterms:created xsi:type="dcterms:W3CDTF">2012-08-15T11:11:00Z</dcterms:created>
  <dcterms:modified xsi:type="dcterms:W3CDTF">2018-12-03T01:40:16Z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1033-10.2.0.6080</vt:lpwstr>
  </property>
</Properties>
</file>